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3040" windowHeight="9420"/>
  </bookViews>
  <sheets>
    <sheet name="测试价格报价表" sheetId="1" r:id="rId1"/>
  </sheets>
  <definedNames>
    <definedName name="_xlnm._FilterDatabase" localSheetId="0" hidden="1">测试价格报价表!$F$2:$F$36</definedName>
  </definedNames>
  <calcPr calcId="144525"/>
</workbook>
</file>

<file path=xl/sharedStrings.xml><?xml version="1.0" encoding="utf-8"?>
<sst xmlns="http://schemas.openxmlformats.org/spreadsheetml/2006/main" count="219" uniqueCount="158">
  <si>
    <t xml:space="preserve">    2025-2026年南网数研院硬件产品测试服务框架采购项目
（标包4：服务器、液冷基础设施类和安全设备类硬件产品测试服务框招项目）</t>
  </si>
  <si>
    <t>序号</t>
  </si>
  <si>
    <t>检测项目</t>
  </si>
  <si>
    <t>主要检测标准</t>
  </si>
  <si>
    <t>备注信息</t>
  </si>
  <si>
    <t>测试量预估（次）</t>
  </si>
  <si>
    <t>单价最高限价(元）</t>
  </si>
  <si>
    <t>投标人单价报价（元）</t>
  </si>
  <si>
    <t>投标人单项总价（元）</t>
  </si>
  <si>
    <t>（一）可靠性测试</t>
  </si>
  <si>
    <t>交流电源端口的传导发射</t>
  </si>
  <si>
    <t>GB/T 9254.1-2021 信息技术设备、多媒体设备和接收机 电磁兼容 第1部分：发射要求</t>
  </si>
  <si>
    <r>
      <rPr>
        <b/>
        <sz val="11"/>
        <rFont val="仿宋"/>
        <charset val="134"/>
      </rPr>
      <t>参照主流服务器产品规格：</t>
    </r>
    <r>
      <rPr>
        <sz val="11"/>
        <rFont val="仿宋"/>
        <charset val="134"/>
      </rPr>
      <t xml:space="preserve">
（1）2U服务器
供电：100~240V AC，240V DC，-48~-60V DC， 260~400V DC
功率：800W/1200/1600W/2000W交流电源、1200W/1500W直流电源
产品尺寸(宽*深*高)： 447mm * 790mm * 87mm
（2）4U服务器
供电：100~240V AC，240V DC
功率：900W/2000W交流电源
产品尺寸(宽*深*高)： 447mm * 790mm * 175mm</t>
    </r>
  </si>
  <si>
    <t>不对称模式传导发射</t>
  </si>
  <si>
    <t>1GHz以下辐射发射</t>
  </si>
  <si>
    <t>1GHz以上辐射发射</t>
  </si>
  <si>
    <t>谐波电流</t>
  </si>
  <si>
    <t>GB 17625.1-2022 
电磁兼容　限值　第1部分：谐波电流发射限值(设备每相输入电流≤16 A)</t>
  </si>
  <si>
    <t>静电放电抗扰度试验</t>
  </si>
  <si>
    <t>GB17626.2-2018/ IEC 61000-4-2:2008
GB/T 17626.2-2018 电磁兼容 试验和测量技术 静电放电抗扰度试验</t>
  </si>
  <si>
    <t>射频电磁场的辐射骚扰抗扰度试验</t>
  </si>
  <si>
    <t>GB17626.3-2016/ IEC 61000-4-3:2020
GB/T 17626.3-2023 电磁兼容 试验和测量技术 第3部分：射频电磁场辐射抗扰度试验</t>
  </si>
  <si>
    <t>电快速瞬变脉冲群抗扰度试验</t>
  </si>
  <si>
    <t>GB17626.4-2018/ IEC 61000-4-4:2012
GB/T 17626.4-2018 电磁兼容 试验和测量技术 电快速瞬变脉冲群抗扰度试验</t>
  </si>
  <si>
    <t>浪涌（冲击）抗扰度试验</t>
  </si>
  <si>
    <t>GB17626.5-2019 /IEC 61000-4-5:2017
GB/T 17626.5-2019 电磁兼容 试验和测量技术 浪涌（冲击）抗扰度试验</t>
  </si>
  <si>
    <t>射频场感应的传导骚扰抗扰度试验</t>
  </si>
  <si>
    <t>GB17626.6-2017/ IEC 61000-4-6:2013
GB/T 17626.6-2017 电磁兼容 试验和测量技术 射频场感应的传导骚扰抗扰度</t>
  </si>
  <si>
    <t>工频磁场抗扰度试验</t>
  </si>
  <si>
    <t>GB17626.8-2006/IEC61000-4-8:2009
GB/T 17626.8-2006 电磁兼容 试验和测量技术 工频磁场抗扰度试验</t>
  </si>
  <si>
    <t>脉冲磁场抗扰度试验</t>
  </si>
  <si>
    <t>GB17626.9-2011/IEC61000-4-9:2016
GB/T 17626.9-2011 电磁兼容 试验和测量技术 脉冲磁场抗扰度试验</t>
  </si>
  <si>
    <t>阻尼振荡磁场抗扰度试验</t>
  </si>
  <si>
    <t>GB17626.10-2017/IEC61000-4-9:2016
GB/T 17626.10-2017 电磁兼容 试验和测量技术 阻尼振荡磁场抗扰度试验</t>
  </si>
  <si>
    <t>电压暂降、短时中断和电压变化的抗扰度试验</t>
  </si>
  <si>
    <t>GB17626.11-2008/IEC61000-4-11：2020
GB/T 17626.11-2023 电磁兼容 试验和测量技术 第11部分：对每相输入电流小于或等于16 A设备的电压暂降、短时中断和电压变化抗扰度试验</t>
  </si>
  <si>
    <t>阻尼振荡波抗扰度试验</t>
  </si>
  <si>
    <t>GB/T 17626.18-2016 电磁兼容 试验和测量技术 阻尼振荡波抗扰度试验</t>
  </si>
  <si>
    <t>电工电子产品环境试验:低温</t>
  </si>
  <si>
    <t>GB/T2423.1-2008 电工电子产品环境试验 第2部分：试验方法 试验A： 低温</t>
  </si>
  <si>
    <t>电工电子产品环境试验:高温</t>
  </si>
  <si>
    <t>GB/T2423.2-2008 电工电子产品环境试验 第2部分：试验方法 试验B：高温</t>
  </si>
  <si>
    <t>电工电子产品环境试验:湿热</t>
  </si>
  <si>
    <t>GB/T2423.3-2016 环境试验 第2部分：试验方法 试验Cab：恒定湿热试验</t>
  </si>
  <si>
    <t>电工电子产品环境试验:盐雾</t>
  </si>
  <si>
    <t>GB/T2423.17-2008 电工电子产品环境试验 第2部分: 试验方法 试验Ka：盐雾</t>
  </si>
  <si>
    <t>环境试验第 2 部分：试验方法 试验 Ea 和导则：冲击</t>
  </si>
  <si>
    <t>GB/T 2423.5-2019 环境试验 第2部分:试验方法 试验Ea和导则:冲击</t>
  </si>
  <si>
    <t>气密测试</t>
  </si>
  <si>
    <t>GB/T 2423.23-2013 环境试验 第2部分：试验方法 试验Q：密封</t>
  </si>
  <si>
    <t>电工电子产品环境试验 第 2 部分：试验方法 试验 Fc: 振动（正弦）</t>
  </si>
  <si>
    <t>GB/T 2423.10-2019 环境试验 第2部分：试验方法 试验Fc: 振动(正弦)</t>
  </si>
  <si>
    <t>外壳防护等级(IP代码) 防尘防水等级试验要求</t>
  </si>
  <si>
    <t>GB∕T 4208-2017 外壳防护等级(IP 代码)</t>
  </si>
  <si>
    <t>安全试验</t>
  </si>
  <si>
    <t>GB 4943.1-2022 音视频、信息技术和通信技术设备 第1部分：安全要求</t>
  </si>
  <si>
    <t>电源适应能力试验</t>
  </si>
  <si>
    <t>GB/T 9813.3-2017 计算机通用规范 第3部分:服务器</t>
  </si>
  <si>
    <t>噪声试验</t>
  </si>
  <si>
    <t>GB/T 9813.3-2017 计算机通用规范 第3部分:服务器、GB/T 18313-2001 声学 信息技术设备和通信设备空气噪声的测量</t>
  </si>
  <si>
    <t>温度下限试验</t>
  </si>
  <si>
    <t>温度上限试验</t>
  </si>
  <si>
    <t>恒定湿热试验</t>
  </si>
  <si>
    <t>振动试验</t>
  </si>
  <si>
    <t>可靠性试验(3万小时）</t>
  </si>
  <si>
    <t>GB/T 9813.3-2017 计算机通用规范 第3部分:服务器、GB/T 5080.7-1986 设备可靠性试验 恒定失效率假设下的失效率与平均无故障时间的验证试验方案</t>
  </si>
  <si>
    <t>冲击试验</t>
  </si>
  <si>
    <t>嵌入式电源能效试验</t>
  </si>
  <si>
    <t>GB 20943-2025 交流-直流和交流-交流电源能效限定值及能效等级</t>
  </si>
  <si>
    <t xml:space="preserve">插拔测试 </t>
  </si>
  <si>
    <t>GB/T 5861-2003 液压快换接头 试验方法</t>
  </si>
  <si>
    <r>
      <rPr>
        <b/>
        <sz val="11"/>
        <rFont val="仿宋"/>
        <charset val="134"/>
      </rPr>
      <t>参照主流冷板式液冷机柜规格：</t>
    </r>
    <r>
      <rPr>
        <sz val="11"/>
        <rFont val="仿宋"/>
        <charset val="134"/>
      </rPr>
      <t xml:space="preserve">
（1） 42U冷板式液冷机柜
供电：220V/380V AC
功率：20KW交流电源
产品尺寸（宽*深*高）：600mm*1100mm*2200mm
（2） 冷液分配装置(CDU)（含一、二次侧设备〉
供电：220V/380V ACCDU功率：400W交流电源
产品尺寸（宽 深*高）：600mm*1100mm*2200mm</t>
    </r>
  </si>
  <si>
    <t xml:space="preserve">供配电测试 </t>
  </si>
  <si>
    <t>YD/T 6049-2024 冷板式液冷整机柜服务器技术要求和测试方法</t>
  </si>
  <si>
    <t xml:space="preserve">计算/交换节点测试 </t>
  </si>
  <si>
    <t xml:space="preserve"> 标准弹性体材料与液压液体相容性试验</t>
  </si>
  <si>
    <t>GB/T 14832-2008《标准弹性体材料与液压液体的相容性试验》</t>
  </si>
  <si>
    <t>数据中心液冷系统冷却液体测试</t>
  </si>
  <si>
    <t>YD/T 3982-2021《数据中心液冷系统冷却液体技术要求和测试方法》</t>
  </si>
  <si>
    <t>冷却液兼容性测试</t>
  </si>
  <si>
    <t>GB/T 14832-2008 标准弹性体材料与液压液体的相容性试验</t>
  </si>
  <si>
    <t>浸没式液冷机柜可靠性测试</t>
  </si>
  <si>
    <t>YD/T 4411-2023 单相浸没式液冷数据中心测试方法、YD/T 3979-2021 数据中心浸没式液冷服务器系统技术要求和测试方法</t>
  </si>
  <si>
    <t>冷却液性能测试</t>
  </si>
  <si>
    <t>YD/T 3982-2021 数据中心液冷系统冷却液体技术要求和测试方法</t>
  </si>
  <si>
    <t xml:space="preserve">材料兼容性/耐腐蚀测试 </t>
  </si>
  <si>
    <t>机械可靠性测试</t>
  </si>
  <si>
    <t>管路可靠性测试</t>
  </si>
  <si>
    <t>ISO 1746 橡胶或塑料软管和管道 弯曲试验</t>
  </si>
  <si>
    <t>外观检查</t>
  </si>
  <si>
    <t>GB/T 13729-2019</t>
  </si>
  <si>
    <t xml:space="preserve">对应安全设备类测试态势感知采集装置产品：
额定电压：220V
额定电流：12.5A
功率：不大于60W
产品尺寸：428.4mm（宽）×88 mm（高）×375mm（深）
重量：约12.5kg
样品数量：4台 </t>
  </si>
  <si>
    <t>绝缘电阻检验</t>
  </si>
  <si>
    <t>介质强度检验</t>
  </si>
  <si>
    <t>冲击电压检验</t>
  </si>
  <si>
    <t>环境温度极端范围极限值检验</t>
  </si>
  <si>
    <t>高温运行检验</t>
  </si>
  <si>
    <t>低温运行检验</t>
  </si>
  <si>
    <t>电源电压变化对性能的影响检验</t>
  </si>
  <si>
    <t>功率消耗检验</t>
  </si>
  <si>
    <t>连续通电的稳定性检验</t>
  </si>
  <si>
    <t>振动耐久检验</t>
  </si>
  <si>
    <t>冲击耐久检验</t>
  </si>
  <si>
    <t>恒定湿热检验(48h)</t>
  </si>
  <si>
    <t>外壳防护检验</t>
  </si>
  <si>
    <t>高频干扰检验</t>
  </si>
  <si>
    <t>GB/T 17626.18-2016</t>
  </si>
  <si>
    <t>静电放电干扰检验</t>
  </si>
  <si>
    <t>GB/T 17626.2-2018</t>
  </si>
  <si>
    <t>辐射电磁场干扰检验</t>
  </si>
  <si>
    <t>GB/T 17626.3-2016</t>
  </si>
  <si>
    <t>快速瞬变脉冲群干扰检验</t>
  </si>
  <si>
    <t>GB/T 17626.4-2018</t>
  </si>
  <si>
    <t>浪涌干扰检验</t>
  </si>
  <si>
    <t>GB/T 17626.5-2019</t>
  </si>
  <si>
    <t>工频磁场干扰检验</t>
  </si>
  <si>
    <t>GB/T 17626.8-2006</t>
  </si>
  <si>
    <t>阻尼振荡磁场干扰检验</t>
  </si>
  <si>
    <t>GB/T 17626.10-2017</t>
  </si>
  <si>
    <t>电源电压突降和电压中断检验</t>
  </si>
  <si>
    <t>GB/T 17626.11-2008</t>
  </si>
  <si>
    <t>射频场感应的传导骚扰抗扰度检验</t>
  </si>
  <si>
    <t>GB/T 17626.6-2017</t>
  </si>
  <si>
    <t>脉冲磁场抗扰度检验</t>
  </si>
  <si>
    <t>GB/T 17626.9-2011</t>
  </si>
  <si>
    <t>（二）功能和性能测试</t>
  </si>
  <si>
    <t>功能与性能-基本功能（运行可靠支持、系统性能指标）</t>
  </si>
  <si>
    <t>功能与性能-可选功能（网络接口功能、运行可靠支持功能、远程操作性功能、状态监控、辅助工具和管理软件、服务器预安装操作系统）</t>
  </si>
  <si>
    <t>能效试验（服务器）</t>
  </si>
  <si>
    <t>GB 43630-2023 塔式和机架式服务器能效限定值及能效等级</t>
  </si>
  <si>
    <t>能效试验（液冷系统PUE测试）</t>
  </si>
  <si>
    <t>GB 40879-2021 数据中心能效限定值及能效等级</t>
  </si>
  <si>
    <r>
      <rPr>
        <b/>
        <sz val="11"/>
        <rFont val="仿宋"/>
        <charset val="134"/>
      </rPr>
      <t>参照主流冷板式液冷机柜规格：</t>
    </r>
    <r>
      <rPr>
        <sz val="11"/>
        <rFont val="仿宋"/>
        <charset val="134"/>
      </rPr>
      <t xml:space="preserve">
（1） 42U冷板式液冷机柜
供电：220V/380V AC
功率：20KW交流电源
产品尺寸（宽*深*高）：600mm*1100mm*2200mm
（2）冷液分配装置(CDU)（含一、二次侧设备〉
供电：220V/380V ACCDU功率：400W交流电源
产品尺寸（宽 深*高）：600mm*1100mm*2200mm</t>
    </r>
  </si>
  <si>
    <t>硬件配置检验</t>
  </si>
  <si>
    <t>详见附件-电力监控系统网络安全态势感知采集装置测试标准</t>
  </si>
  <si>
    <t>对应安全设备类测试态势感知采集装置产品功能测试</t>
  </si>
  <si>
    <t>数据采集功能检验</t>
  </si>
  <si>
    <t>数据解析功能检验</t>
  </si>
  <si>
    <t>安全事件分析功能检验</t>
  </si>
  <si>
    <t>数据上送功能检验</t>
  </si>
  <si>
    <t>平台管理功能检验</t>
  </si>
  <si>
    <t>界面检验</t>
  </si>
  <si>
    <t>通信状态监视功能检验</t>
  </si>
  <si>
    <t>时问同步功能检验</t>
  </si>
  <si>
    <t>设备自检功能检验</t>
  </si>
  <si>
    <t>自恢复功能检验</t>
  </si>
  <si>
    <t>通道监视功能检验</t>
  </si>
  <si>
    <t>安全性检验</t>
  </si>
  <si>
    <t>主厂站通信规范性检验</t>
  </si>
  <si>
    <t>接入被采集设备数量≥1000个</t>
  </si>
  <si>
    <t>对应安全设备类测试态势感知采集装置产品性能测试</t>
  </si>
  <si>
    <t>平均故障间隔时间&gt;50000小时</t>
  </si>
  <si>
    <t>NTP网络对时精度≤1s</t>
  </si>
  <si>
    <t>系统日志存储容量&gt;100000条</t>
  </si>
  <si>
    <t>报文解析能力≥10Mbps</t>
  </si>
  <si>
    <t>最大日志解析能力≥ 10000条日志/每分钟</t>
  </si>
  <si>
    <t>标包总报价</t>
  </si>
  <si>
    <r>
      <t xml:space="preserve">注：
1.以上标准号的年限仅供参考，如有特殊需求，测试前双方协商确认使用新旧标准；
2.某个检测项目中存在多个检测标准的，满足其一即可；
3.投标方宜具备所有检查项目的检测能力；
4.本标包价格分计算依据为标包总报价；
</t>
    </r>
    <r>
      <rPr>
        <b/>
        <sz val="12"/>
        <rFont val="仿宋"/>
        <charset val="134"/>
      </rPr>
      <t>5.对于测试项涉及到需对接内外部业务平台进行测试的情况，招标方会协助提供业务对接。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</si>
</sst>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3">
    <font>
      <sz val="11"/>
      <color theme="1"/>
      <name val="等线"/>
      <charset val="134"/>
      <scheme val="minor"/>
    </font>
    <font>
      <b/>
      <sz val="12"/>
      <name val="等线"/>
      <charset val="134"/>
      <scheme val="minor"/>
    </font>
    <font>
      <b/>
      <sz val="11"/>
      <name val="等线"/>
      <charset val="134"/>
      <scheme val="minor"/>
    </font>
    <font>
      <sz val="12"/>
      <name val="等线"/>
      <charset val="134"/>
      <scheme val="minor"/>
    </font>
    <font>
      <b/>
      <sz val="16"/>
      <name val="仿宋"/>
      <charset val="134"/>
    </font>
    <font>
      <sz val="16"/>
      <name val="仿宋"/>
      <charset val="134"/>
    </font>
    <font>
      <b/>
      <sz val="12"/>
      <name val="仿宋"/>
      <charset val="134"/>
    </font>
    <font>
      <sz val="12"/>
      <name val="仿宋"/>
      <charset val="134"/>
    </font>
    <font>
      <b/>
      <sz val="11"/>
      <name val="仿宋"/>
      <charset val="134"/>
    </font>
    <font>
      <sz val="11"/>
      <name val="仿宋"/>
      <charset val="134"/>
    </font>
    <font>
      <sz val="12"/>
      <color rgb="FF000000"/>
      <name val="仿宋"/>
      <charset val="134"/>
    </font>
    <font>
      <sz val="11"/>
      <color theme="1"/>
      <name val="仿宋"/>
      <charset val="134"/>
    </font>
    <font>
      <b/>
      <sz val="18"/>
      <name val="仿宋"/>
      <charset val="134"/>
    </font>
    <font>
      <sz val="10.5"/>
      <color theme="1"/>
      <name val="Courier New"/>
      <charset val="134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 tint="-0.1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5" fillId="4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8" borderId="6" applyNumberFormat="0" applyFont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7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26" fillId="12" borderId="9" applyNumberFormat="0" applyAlignment="0" applyProtection="0">
      <alignment vertical="center"/>
    </xf>
    <xf numFmtId="0" fontId="27" fillId="12" borderId="5" applyNumberFormat="0" applyAlignment="0" applyProtection="0">
      <alignment vertical="center"/>
    </xf>
    <xf numFmtId="0" fontId="28" fillId="13" borderId="10" applyNumberFormat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29" fillId="0" borderId="11" applyNumberFormat="0" applyFill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7" fillId="33" borderId="0" applyNumberFormat="0" applyBorder="0" applyAlignment="0" applyProtection="0">
      <alignment vertical="center"/>
    </xf>
  </cellStyleXfs>
  <cellXfs count="25">
    <xf numFmtId="0" fontId="0" fillId="0" borderId="0" xfId="0">
      <alignment vertical="center"/>
    </xf>
    <xf numFmtId="0" fontId="1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left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9" fillId="0" borderId="1" xfId="0" applyFont="1" applyBorder="1" applyAlignment="1">
      <alignment horizontal="left" vertical="center" wrapText="1"/>
    </xf>
    <xf numFmtId="0" fontId="10" fillId="0" borderId="1" xfId="0" applyFont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left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8" fillId="0" borderId="1" xfId="0" applyFont="1" applyBorder="1" applyAlignment="1">
      <alignment vertical="center" wrapText="1"/>
    </xf>
    <xf numFmtId="0" fontId="12" fillId="0" borderId="1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left" vertical="center" wrapText="1"/>
    </xf>
    <xf numFmtId="0" fontId="7" fillId="0" borderId="3" xfId="0" applyFont="1" applyBorder="1" applyAlignment="1">
      <alignment horizontal="left" vertical="center" wrapText="1"/>
    </xf>
    <xf numFmtId="0" fontId="7" fillId="0" borderId="4" xfId="0" applyFont="1" applyBorder="1" applyAlignment="1">
      <alignment horizontal="center" vertical="center" wrapText="1"/>
    </xf>
    <xf numFmtId="0" fontId="13" fillId="0" borderId="0" xfId="0" applyFont="1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026EE"/>
      <color rgb="00FFFF00"/>
      <color rgb="000000FF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>
    <pageSetUpPr fitToPage="1"/>
  </sheetPr>
  <dimension ref="A1:M98"/>
  <sheetViews>
    <sheetView showZeros="0" tabSelected="1" view="pageBreakPreview" zoomScale="85" zoomScaleNormal="55" topLeftCell="A90" workbookViewId="0">
      <pane xSplit="2" topLeftCell="C1" activePane="topRight" state="frozen"/>
      <selection/>
      <selection pane="topRight" activeCell="D103" sqref="D103"/>
    </sheetView>
  </sheetViews>
  <sheetFormatPr defaultColWidth="9" defaultRowHeight="30" customHeight="1"/>
  <cols>
    <col min="1" max="1" width="4.87962962962963" style="1" customWidth="1"/>
    <col min="2" max="2" width="28.6296296296296" style="1" customWidth="1"/>
    <col min="3" max="3" width="66.6296296296296" style="1" customWidth="1"/>
    <col min="4" max="4" width="41.6296296296296" style="2" customWidth="1"/>
    <col min="5" max="5" width="11.25" style="1" customWidth="1"/>
    <col min="6" max="6" width="13.3796296296296" style="1" customWidth="1"/>
    <col min="7" max="7" width="15.5" style="1" customWidth="1"/>
    <col min="8" max="8" width="13.8148148148148" style="3" customWidth="1"/>
    <col min="9" max="16384" width="9" style="4"/>
  </cols>
  <sheetData>
    <row r="1" ht="44.5" customHeight="1" spans="1:8">
      <c r="A1" s="5" t="s">
        <v>0</v>
      </c>
      <c r="B1" s="5"/>
      <c r="C1" s="5"/>
      <c r="D1" s="5"/>
      <c r="E1" s="5"/>
      <c r="F1" s="5"/>
      <c r="G1" s="5"/>
      <c r="H1" s="6"/>
    </row>
    <row r="2" ht="52" customHeight="1" spans="1:8">
      <c r="A2" s="7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7" t="s">
        <v>7</v>
      </c>
      <c r="H2" s="7" t="s">
        <v>8</v>
      </c>
    </row>
    <row r="3" ht="32" customHeight="1" spans="1:8">
      <c r="A3" s="8" t="s">
        <v>9</v>
      </c>
      <c r="B3" s="9"/>
      <c r="C3" s="9"/>
      <c r="D3" s="9"/>
      <c r="E3" s="9"/>
      <c r="F3" s="9"/>
      <c r="G3" s="10"/>
      <c r="H3" s="11"/>
    </row>
    <row r="4" ht="32" customHeight="1" spans="1:8">
      <c r="A4" s="12">
        <v>1</v>
      </c>
      <c r="B4" s="12" t="s">
        <v>10</v>
      </c>
      <c r="C4" s="12" t="s">
        <v>11</v>
      </c>
      <c r="D4" s="13" t="s">
        <v>12</v>
      </c>
      <c r="E4" s="12">
        <v>2</v>
      </c>
      <c r="F4" s="14">
        <v>1000</v>
      </c>
      <c r="G4" s="14"/>
      <c r="H4" s="12">
        <f>E4*G4</f>
        <v>0</v>
      </c>
    </row>
    <row r="5" ht="32" customHeight="1" spans="1:8">
      <c r="A5" s="12">
        <v>2</v>
      </c>
      <c r="B5" s="12" t="s">
        <v>13</v>
      </c>
      <c r="C5" s="12"/>
      <c r="D5" s="15"/>
      <c r="E5" s="12">
        <v>2</v>
      </c>
      <c r="F5" s="14">
        <v>2000</v>
      </c>
      <c r="G5" s="14"/>
      <c r="H5" s="12">
        <f t="shared" ref="H5:H36" si="0">E5*G5</f>
        <v>0</v>
      </c>
    </row>
    <row r="6" ht="32" customHeight="1" spans="1:8">
      <c r="A6" s="12">
        <v>3</v>
      </c>
      <c r="B6" s="12" t="s">
        <v>14</v>
      </c>
      <c r="C6" s="12"/>
      <c r="D6" s="15"/>
      <c r="E6" s="12">
        <v>2</v>
      </c>
      <c r="F6" s="14">
        <v>2000</v>
      </c>
      <c r="G6" s="14"/>
      <c r="H6" s="12">
        <f t="shared" si="0"/>
        <v>0</v>
      </c>
    </row>
    <row r="7" ht="32" customHeight="1" spans="1:8">
      <c r="A7" s="12">
        <v>4</v>
      </c>
      <c r="B7" s="12" t="s">
        <v>15</v>
      </c>
      <c r="C7" s="12"/>
      <c r="D7" s="15"/>
      <c r="E7" s="12">
        <v>2</v>
      </c>
      <c r="F7" s="14">
        <v>2500</v>
      </c>
      <c r="G7" s="14"/>
      <c r="H7" s="12">
        <f t="shared" si="0"/>
        <v>0</v>
      </c>
    </row>
    <row r="8" ht="32" customHeight="1" spans="1:8">
      <c r="A8" s="12">
        <v>5</v>
      </c>
      <c r="B8" s="12" t="s">
        <v>16</v>
      </c>
      <c r="C8" s="12" t="s">
        <v>17</v>
      </c>
      <c r="D8" s="15"/>
      <c r="E8" s="12">
        <v>2</v>
      </c>
      <c r="F8" s="14">
        <v>1000</v>
      </c>
      <c r="G8" s="14"/>
      <c r="H8" s="12">
        <f t="shared" si="0"/>
        <v>0</v>
      </c>
    </row>
    <row r="9" ht="32" customHeight="1" spans="1:8">
      <c r="A9" s="12">
        <v>6</v>
      </c>
      <c r="B9" s="12" t="s">
        <v>18</v>
      </c>
      <c r="C9" s="12" t="s">
        <v>19</v>
      </c>
      <c r="D9" s="15"/>
      <c r="E9" s="12">
        <v>2</v>
      </c>
      <c r="F9" s="14">
        <v>1500</v>
      </c>
      <c r="G9" s="14"/>
      <c r="H9" s="12">
        <f t="shared" si="0"/>
        <v>0</v>
      </c>
    </row>
    <row r="10" ht="32" customHeight="1" spans="1:8">
      <c r="A10" s="12">
        <v>7</v>
      </c>
      <c r="B10" s="12" t="s">
        <v>20</v>
      </c>
      <c r="C10" s="12" t="s">
        <v>21</v>
      </c>
      <c r="D10" s="15"/>
      <c r="E10" s="12">
        <v>2</v>
      </c>
      <c r="F10" s="14">
        <v>2500</v>
      </c>
      <c r="G10" s="14"/>
      <c r="H10" s="12">
        <f t="shared" si="0"/>
        <v>0</v>
      </c>
    </row>
    <row r="11" ht="32" customHeight="1" spans="1:8">
      <c r="A11" s="12">
        <v>8</v>
      </c>
      <c r="B11" s="12" t="s">
        <v>22</v>
      </c>
      <c r="C11" s="12" t="s">
        <v>23</v>
      </c>
      <c r="D11" s="15"/>
      <c r="E11" s="12">
        <v>2</v>
      </c>
      <c r="F11" s="14">
        <v>2000</v>
      </c>
      <c r="G11" s="14"/>
      <c r="H11" s="12">
        <f t="shared" si="0"/>
        <v>0</v>
      </c>
    </row>
    <row r="12" ht="32" customHeight="1" spans="1:8">
      <c r="A12" s="12">
        <v>9</v>
      </c>
      <c r="B12" s="12" t="s">
        <v>24</v>
      </c>
      <c r="C12" s="12" t="s">
        <v>25</v>
      </c>
      <c r="D12" s="15"/>
      <c r="E12" s="12">
        <v>2</v>
      </c>
      <c r="F12" s="14">
        <v>2000</v>
      </c>
      <c r="G12" s="14"/>
      <c r="H12" s="12">
        <f t="shared" si="0"/>
        <v>0</v>
      </c>
    </row>
    <row r="13" ht="32" customHeight="1" spans="1:8">
      <c r="A13" s="12">
        <v>10</v>
      </c>
      <c r="B13" s="12" t="s">
        <v>26</v>
      </c>
      <c r="C13" s="12" t="s">
        <v>27</v>
      </c>
      <c r="D13" s="15"/>
      <c r="E13" s="12">
        <v>2</v>
      </c>
      <c r="F13" s="14">
        <v>2000</v>
      </c>
      <c r="G13" s="14"/>
      <c r="H13" s="12">
        <f t="shared" si="0"/>
        <v>0</v>
      </c>
    </row>
    <row r="14" ht="32" customHeight="1" spans="1:8">
      <c r="A14" s="12">
        <v>11</v>
      </c>
      <c r="B14" s="12" t="s">
        <v>28</v>
      </c>
      <c r="C14" s="12" t="s">
        <v>29</v>
      </c>
      <c r="D14" s="15"/>
      <c r="E14" s="12">
        <v>2</v>
      </c>
      <c r="F14" s="14">
        <v>2000</v>
      </c>
      <c r="G14" s="14"/>
      <c r="H14" s="12">
        <f t="shared" si="0"/>
        <v>0</v>
      </c>
    </row>
    <row r="15" ht="32" customHeight="1" spans="1:8">
      <c r="A15" s="12">
        <v>12</v>
      </c>
      <c r="B15" s="12" t="s">
        <v>30</v>
      </c>
      <c r="C15" s="12" t="s">
        <v>31</v>
      </c>
      <c r="D15" s="15"/>
      <c r="E15" s="12">
        <v>2</v>
      </c>
      <c r="F15" s="14">
        <v>2000</v>
      </c>
      <c r="G15" s="14"/>
      <c r="H15" s="12">
        <f t="shared" si="0"/>
        <v>0</v>
      </c>
    </row>
    <row r="16" ht="32" customHeight="1" spans="1:8">
      <c r="A16" s="12">
        <v>13</v>
      </c>
      <c r="B16" s="12" t="s">
        <v>32</v>
      </c>
      <c r="C16" s="12" t="s">
        <v>33</v>
      </c>
      <c r="D16" s="15"/>
      <c r="E16" s="12">
        <v>2</v>
      </c>
      <c r="F16" s="14">
        <v>2500</v>
      </c>
      <c r="G16" s="14"/>
      <c r="H16" s="12">
        <f t="shared" si="0"/>
        <v>0</v>
      </c>
    </row>
    <row r="17" ht="32" customHeight="1" spans="1:8">
      <c r="A17" s="12">
        <v>14</v>
      </c>
      <c r="B17" s="12" t="s">
        <v>34</v>
      </c>
      <c r="C17" s="12" t="s">
        <v>35</v>
      </c>
      <c r="D17" s="15"/>
      <c r="E17" s="12">
        <v>2</v>
      </c>
      <c r="F17" s="14">
        <v>2000</v>
      </c>
      <c r="G17" s="14"/>
      <c r="H17" s="12">
        <f t="shared" si="0"/>
        <v>0</v>
      </c>
    </row>
    <row r="18" ht="32" customHeight="1" spans="1:8">
      <c r="A18" s="12">
        <v>15</v>
      </c>
      <c r="B18" s="12" t="s">
        <v>36</v>
      </c>
      <c r="C18" s="12" t="s">
        <v>37</v>
      </c>
      <c r="D18" s="15"/>
      <c r="E18" s="12">
        <v>2</v>
      </c>
      <c r="F18" s="14">
        <v>2500</v>
      </c>
      <c r="G18" s="14"/>
      <c r="H18" s="12">
        <f t="shared" si="0"/>
        <v>0</v>
      </c>
    </row>
    <row r="19" ht="32" customHeight="1" spans="1:8">
      <c r="A19" s="12">
        <v>16</v>
      </c>
      <c r="B19" s="12" t="s">
        <v>38</v>
      </c>
      <c r="C19" s="12" t="s">
        <v>39</v>
      </c>
      <c r="D19" s="15"/>
      <c r="E19" s="12">
        <v>2</v>
      </c>
      <c r="F19" s="14">
        <v>2000</v>
      </c>
      <c r="G19" s="14"/>
      <c r="H19" s="12">
        <f t="shared" si="0"/>
        <v>0</v>
      </c>
    </row>
    <row r="20" ht="32" customHeight="1" spans="1:8">
      <c r="A20" s="12">
        <v>17</v>
      </c>
      <c r="B20" s="12" t="s">
        <v>40</v>
      </c>
      <c r="C20" s="12" t="s">
        <v>41</v>
      </c>
      <c r="D20" s="15"/>
      <c r="E20" s="12">
        <v>2</v>
      </c>
      <c r="F20" s="14">
        <v>2000</v>
      </c>
      <c r="G20" s="14"/>
      <c r="H20" s="12">
        <f t="shared" si="0"/>
        <v>0</v>
      </c>
    </row>
    <row r="21" ht="32" customHeight="1" spans="1:8">
      <c r="A21" s="12">
        <v>18</v>
      </c>
      <c r="B21" s="12" t="s">
        <v>42</v>
      </c>
      <c r="C21" s="12" t="s">
        <v>43</v>
      </c>
      <c r="D21" s="15"/>
      <c r="E21" s="12">
        <v>2</v>
      </c>
      <c r="F21" s="14">
        <v>2000</v>
      </c>
      <c r="G21" s="14"/>
      <c r="H21" s="12">
        <f t="shared" si="0"/>
        <v>0</v>
      </c>
    </row>
    <row r="22" ht="32" customHeight="1" spans="1:8">
      <c r="A22" s="12">
        <v>19</v>
      </c>
      <c r="B22" s="12" t="s">
        <v>44</v>
      </c>
      <c r="C22" s="12" t="s">
        <v>45</v>
      </c>
      <c r="D22" s="15"/>
      <c r="E22" s="12">
        <v>2</v>
      </c>
      <c r="F22" s="14">
        <v>3600</v>
      </c>
      <c r="G22" s="14"/>
      <c r="H22" s="12">
        <f t="shared" si="0"/>
        <v>0</v>
      </c>
    </row>
    <row r="23" ht="32" customHeight="1" spans="1:8">
      <c r="A23" s="12">
        <v>20</v>
      </c>
      <c r="B23" s="12" t="s">
        <v>46</v>
      </c>
      <c r="C23" s="12" t="s">
        <v>47</v>
      </c>
      <c r="D23" s="15"/>
      <c r="E23" s="12">
        <v>2</v>
      </c>
      <c r="F23" s="14">
        <v>3500</v>
      </c>
      <c r="G23" s="14"/>
      <c r="H23" s="12">
        <f t="shared" si="0"/>
        <v>0</v>
      </c>
    </row>
    <row r="24" ht="32" customHeight="1" spans="1:8">
      <c r="A24" s="12">
        <v>21</v>
      </c>
      <c r="B24" s="12" t="s">
        <v>48</v>
      </c>
      <c r="C24" s="12" t="s">
        <v>49</v>
      </c>
      <c r="D24" s="15"/>
      <c r="E24" s="12">
        <v>2</v>
      </c>
      <c r="F24" s="14">
        <v>2300</v>
      </c>
      <c r="G24" s="14"/>
      <c r="H24" s="12">
        <f t="shared" si="0"/>
        <v>0</v>
      </c>
    </row>
    <row r="25" ht="32" customHeight="1" spans="1:8">
      <c r="A25" s="12">
        <v>22</v>
      </c>
      <c r="B25" s="12" t="s">
        <v>50</v>
      </c>
      <c r="C25" s="12" t="s">
        <v>51</v>
      </c>
      <c r="D25" s="15"/>
      <c r="E25" s="12">
        <v>2</v>
      </c>
      <c r="F25" s="14">
        <v>3500</v>
      </c>
      <c r="G25" s="14"/>
      <c r="H25" s="12">
        <f t="shared" si="0"/>
        <v>0</v>
      </c>
    </row>
    <row r="26" ht="32" customHeight="1" spans="1:8">
      <c r="A26" s="12">
        <v>23</v>
      </c>
      <c r="B26" s="12" t="s">
        <v>52</v>
      </c>
      <c r="C26" s="12" t="s">
        <v>53</v>
      </c>
      <c r="D26" s="15"/>
      <c r="E26" s="12">
        <v>2</v>
      </c>
      <c r="F26" s="14">
        <v>4800</v>
      </c>
      <c r="G26" s="14"/>
      <c r="H26" s="12">
        <f t="shared" si="0"/>
        <v>0</v>
      </c>
    </row>
    <row r="27" ht="32" customHeight="1" spans="1:8">
      <c r="A27" s="12">
        <v>24</v>
      </c>
      <c r="B27" s="12" t="s">
        <v>54</v>
      </c>
      <c r="C27" s="12" t="s">
        <v>55</v>
      </c>
      <c r="D27" s="15"/>
      <c r="E27" s="12">
        <v>2</v>
      </c>
      <c r="F27" s="14">
        <v>16000</v>
      </c>
      <c r="G27" s="14"/>
      <c r="H27" s="12">
        <f t="shared" si="0"/>
        <v>0</v>
      </c>
    </row>
    <row r="28" ht="32" customHeight="1" spans="1:8">
      <c r="A28" s="12">
        <v>25</v>
      </c>
      <c r="B28" s="12" t="s">
        <v>56</v>
      </c>
      <c r="C28" s="12" t="s">
        <v>57</v>
      </c>
      <c r="D28" s="15"/>
      <c r="E28" s="12">
        <v>2</v>
      </c>
      <c r="F28" s="14">
        <v>800</v>
      </c>
      <c r="G28" s="14"/>
      <c r="H28" s="12">
        <f t="shared" si="0"/>
        <v>0</v>
      </c>
    </row>
    <row r="29" ht="32" customHeight="1" spans="1:8">
      <c r="A29" s="12">
        <v>26</v>
      </c>
      <c r="B29" s="12" t="s">
        <v>58</v>
      </c>
      <c r="C29" s="12" t="s">
        <v>59</v>
      </c>
      <c r="D29" s="15"/>
      <c r="E29" s="12">
        <v>2</v>
      </c>
      <c r="F29" s="14">
        <v>3000</v>
      </c>
      <c r="G29" s="14"/>
      <c r="H29" s="12">
        <f t="shared" si="0"/>
        <v>0</v>
      </c>
    </row>
    <row r="30" ht="32" customHeight="1" spans="1:8">
      <c r="A30" s="12">
        <v>27</v>
      </c>
      <c r="B30" s="12" t="s">
        <v>60</v>
      </c>
      <c r="C30" s="12" t="s">
        <v>57</v>
      </c>
      <c r="D30" s="15"/>
      <c r="E30" s="12">
        <v>2</v>
      </c>
      <c r="F30" s="14">
        <v>6500</v>
      </c>
      <c r="G30" s="14"/>
      <c r="H30" s="12">
        <f t="shared" si="0"/>
        <v>0</v>
      </c>
    </row>
    <row r="31" ht="32" customHeight="1" spans="1:8">
      <c r="A31" s="12">
        <v>28</v>
      </c>
      <c r="B31" s="12" t="s">
        <v>61</v>
      </c>
      <c r="C31" s="12" t="s">
        <v>57</v>
      </c>
      <c r="D31" s="15"/>
      <c r="E31" s="12">
        <v>2</v>
      </c>
      <c r="F31" s="14">
        <v>6500</v>
      </c>
      <c r="G31" s="14"/>
      <c r="H31" s="12">
        <f t="shared" si="0"/>
        <v>0</v>
      </c>
    </row>
    <row r="32" ht="32" customHeight="1" spans="1:8">
      <c r="A32" s="12">
        <v>29</v>
      </c>
      <c r="B32" s="12" t="s">
        <v>62</v>
      </c>
      <c r="C32" s="12" t="s">
        <v>57</v>
      </c>
      <c r="D32" s="15"/>
      <c r="E32" s="12">
        <v>2</v>
      </c>
      <c r="F32" s="14">
        <v>6500</v>
      </c>
      <c r="G32" s="14"/>
      <c r="H32" s="12">
        <f t="shared" si="0"/>
        <v>0</v>
      </c>
    </row>
    <row r="33" ht="32" customHeight="1" spans="1:8">
      <c r="A33" s="12">
        <v>30</v>
      </c>
      <c r="B33" s="12" t="s">
        <v>63</v>
      </c>
      <c r="C33" s="12" t="s">
        <v>57</v>
      </c>
      <c r="D33" s="15"/>
      <c r="E33" s="12">
        <v>2</v>
      </c>
      <c r="F33" s="14">
        <v>4000</v>
      </c>
      <c r="G33" s="14"/>
      <c r="H33" s="12">
        <f t="shared" si="0"/>
        <v>0</v>
      </c>
    </row>
    <row r="34" ht="32" customHeight="1" spans="1:8">
      <c r="A34" s="12">
        <v>31</v>
      </c>
      <c r="B34" s="12" t="s">
        <v>64</v>
      </c>
      <c r="C34" s="12" t="s">
        <v>65</v>
      </c>
      <c r="D34" s="15"/>
      <c r="E34" s="12">
        <v>2</v>
      </c>
      <c r="F34" s="14">
        <v>50000</v>
      </c>
      <c r="G34" s="14"/>
      <c r="H34" s="12">
        <f t="shared" si="0"/>
        <v>0</v>
      </c>
    </row>
    <row r="35" ht="32" customHeight="1" spans="1:8">
      <c r="A35" s="12">
        <v>32</v>
      </c>
      <c r="B35" s="12" t="s">
        <v>66</v>
      </c>
      <c r="C35" s="12" t="s">
        <v>57</v>
      </c>
      <c r="D35" s="15"/>
      <c r="E35" s="12">
        <v>2</v>
      </c>
      <c r="F35" s="14">
        <v>3800</v>
      </c>
      <c r="G35" s="14"/>
      <c r="H35" s="12">
        <f t="shared" si="0"/>
        <v>0</v>
      </c>
    </row>
    <row r="36" ht="32" customHeight="1" spans="1:8">
      <c r="A36" s="12">
        <v>33</v>
      </c>
      <c r="B36" s="12" t="s">
        <v>67</v>
      </c>
      <c r="C36" s="12" t="s">
        <v>68</v>
      </c>
      <c r="D36" s="15"/>
      <c r="E36" s="12">
        <v>2</v>
      </c>
      <c r="F36" s="14">
        <v>3500</v>
      </c>
      <c r="G36" s="14"/>
      <c r="H36" s="12">
        <f t="shared" si="0"/>
        <v>0</v>
      </c>
    </row>
    <row r="37" ht="32" customHeight="1" spans="1:8">
      <c r="A37" s="12">
        <v>34</v>
      </c>
      <c r="B37" s="12" t="s">
        <v>69</v>
      </c>
      <c r="C37" s="12" t="s">
        <v>70</v>
      </c>
      <c r="D37" s="13" t="s">
        <v>71</v>
      </c>
      <c r="E37" s="12">
        <v>2</v>
      </c>
      <c r="F37" s="14">
        <v>2100</v>
      </c>
      <c r="G37" s="14"/>
      <c r="H37" s="12">
        <f t="shared" ref="H37:H71" si="1">E37*G37</f>
        <v>0</v>
      </c>
    </row>
    <row r="38" ht="32" customHeight="1" spans="1:8">
      <c r="A38" s="12">
        <v>35</v>
      </c>
      <c r="B38" s="12" t="s">
        <v>72</v>
      </c>
      <c r="C38" s="12" t="s">
        <v>73</v>
      </c>
      <c r="D38" s="15"/>
      <c r="E38" s="12">
        <v>2</v>
      </c>
      <c r="F38" s="14">
        <v>2100</v>
      </c>
      <c r="G38" s="14"/>
      <c r="H38" s="12">
        <f t="shared" si="1"/>
        <v>0</v>
      </c>
    </row>
    <row r="39" ht="32" customHeight="1" spans="1:8">
      <c r="A39" s="12">
        <v>36</v>
      </c>
      <c r="B39" s="12" t="s">
        <v>74</v>
      </c>
      <c r="C39" s="12" t="s">
        <v>73</v>
      </c>
      <c r="D39" s="15"/>
      <c r="E39" s="12">
        <v>2</v>
      </c>
      <c r="F39" s="14">
        <v>2500</v>
      </c>
      <c r="G39" s="14"/>
      <c r="H39" s="12">
        <f t="shared" si="1"/>
        <v>0</v>
      </c>
    </row>
    <row r="40" ht="32" customHeight="1" spans="1:8">
      <c r="A40" s="12">
        <v>37</v>
      </c>
      <c r="B40" s="12" t="s">
        <v>75</v>
      </c>
      <c r="C40" s="12" t="s">
        <v>76</v>
      </c>
      <c r="D40" s="15"/>
      <c r="E40" s="12">
        <v>2</v>
      </c>
      <c r="F40" s="14">
        <v>4100</v>
      </c>
      <c r="G40" s="14"/>
      <c r="H40" s="12">
        <f t="shared" si="1"/>
        <v>0</v>
      </c>
    </row>
    <row r="41" ht="32" customHeight="1" spans="1:8">
      <c r="A41" s="12">
        <v>38</v>
      </c>
      <c r="B41" s="12" t="s">
        <v>77</v>
      </c>
      <c r="C41" s="12" t="s">
        <v>78</v>
      </c>
      <c r="D41" s="15"/>
      <c r="E41" s="12">
        <v>2</v>
      </c>
      <c r="F41" s="14">
        <v>4100</v>
      </c>
      <c r="G41" s="14"/>
      <c r="H41" s="12">
        <f t="shared" si="1"/>
        <v>0</v>
      </c>
    </row>
    <row r="42" ht="32" customHeight="1" spans="1:8">
      <c r="A42" s="12">
        <v>39</v>
      </c>
      <c r="B42" s="12" t="s">
        <v>79</v>
      </c>
      <c r="C42" s="12" t="s">
        <v>80</v>
      </c>
      <c r="D42" s="15"/>
      <c r="E42" s="12">
        <v>2</v>
      </c>
      <c r="F42" s="14">
        <v>4100</v>
      </c>
      <c r="G42" s="14"/>
      <c r="H42" s="12">
        <f t="shared" si="1"/>
        <v>0</v>
      </c>
    </row>
    <row r="43" ht="32" customHeight="1" spans="1:8">
      <c r="A43" s="12">
        <v>40</v>
      </c>
      <c r="B43" s="12" t="s">
        <v>81</v>
      </c>
      <c r="C43" s="12" t="s">
        <v>82</v>
      </c>
      <c r="D43" s="15"/>
      <c r="E43" s="12">
        <v>2</v>
      </c>
      <c r="F43" s="14">
        <v>4000</v>
      </c>
      <c r="G43" s="14"/>
      <c r="H43" s="12">
        <f t="shared" si="1"/>
        <v>0</v>
      </c>
    </row>
    <row r="44" ht="32" customHeight="1" spans="1:8">
      <c r="A44" s="12">
        <v>41</v>
      </c>
      <c r="B44" s="12" t="s">
        <v>83</v>
      </c>
      <c r="C44" s="12" t="s">
        <v>84</v>
      </c>
      <c r="D44" s="15"/>
      <c r="E44" s="12">
        <v>2</v>
      </c>
      <c r="F44" s="14">
        <v>4000</v>
      </c>
      <c r="G44" s="14"/>
      <c r="H44" s="12">
        <f t="shared" si="1"/>
        <v>0</v>
      </c>
    </row>
    <row r="45" ht="32" customHeight="1" spans="1:8">
      <c r="A45" s="12">
        <v>42</v>
      </c>
      <c r="B45" s="12" t="s">
        <v>85</v>
      </c>
      <c r="C45" s="12" t="s">
        <v>73</v>
      </c>
      <c r="D45" s="15"/>
      <c r="E45" s="12">
        <v>2</v>
      </c>
      <c r="F45" s="14">
        <v>5500</v>
      </c>
      <c r="G45" s="14"/>
      <c r="H45" s="12">
        <f t="shared" si="1"/>
        <v>0</v>
      </c>
    </row>
    <row r="46" ht="32" customHeight="1" spans="1:8">
      <c r="A46" s="12">
        <v>43</v>
      </c>
      <c r="B46" s="12" t="s">
        <v>86</v>
      </c>
      <c r="C46" s="12" t="s">
        <v>73</v>
      </c>
      <c r="D46" s="15"/>
      <c r="E46" s="12">
        <v>2</v>
      </c>
      <c r="F46" s="14">
        <v>3200</v>
      </c>
      <c r="G46" s="14"/>
      <c r="H46" s="12">
        <f t="shared" si="1"/>
        <v>0</v>
      </c>
    </row>
    <row r="47" ht="32" customHeight="1" spans="1:8">
      <c r="A47" s="12">
        <v>44</v>
      </c>
      <c r="B47" s="12" t="s">
        <v>87</v>
      </c>
      <c r="C47" s="12" t="s">
        <v>88</v>
      </c>
      <c r="D47" s="15"/>
      <c r="E47" s="12">
        <v>2</v>
      </c>
      <c r="F47" s="14">
        <v>2000</v>
      </c>
      <c r="G47" s="14"/>
      <c r="H47" s="12">
        <f t="shared" si="1"/>
        <v>0</v>
      </c>
    </row>
    <row r="48" ht="32" customHeight="1" spans="1:8">
      <c r="A48" s="12">
        <v>45</v>
      </c>
      <c r="B48" s="16" t="s">
        <v>89</v>
      </c>
      <c r="C48" s="16" t="s">
        <v>90</v>
      </c>
      <c r="D48" s="17" t="s">
        <v>91</v>
      </c>
      <c r="E48" s="18">
        <v>4</v>
      </c>
      <c r="F48" s="18">
        <v>500</v>
      </c>
      <c r="G48" s="18"/>
      <c r="H48" s="12">
        <f t="shared" si="1"/>
        <v>0</v>
      </c>
    </row>
    <row r="49" ht="32" customHeight="1" spans="1:8">
      <c r="A49" s="12">
        <v>46</v>
      </c>
      <c r="B49" s="16" t="s">
        <v>92</v>
      </c>
      <c r="C49" s="16" t="s">
        <v>90</v>
      </c>
      <c r="D49" s="17"/>
      <c r="E49" s="18">
        <v>4</v>
      </c>
      <c r="F49" s="18">
        <v>1500</v>
      </c>
      <c r="G49" s="18"/>
      <c r="H49" s="12">
        <f t="shared" si="1"/>
        <v>0</v>
      </c>
    </row>
    <row r="50" ht="32" customHeight="1" spans="1:8">
      <c r="A50" s="12">
        <v>47</v>
      </c>
      <c r="B50" s="16" t="s">
        <v>93</v>
      </c>
      <c r="C50" s="16" t="s">
        <v>90</v>
      </c>
      <c r="D50" s="17"/>
      <c r="E50" s="18">
        <v>4</v>
      </c>
      <c r="F50" s="18">
        <v>1500</v>
      </c>
      <c r="G50" s="18"/>
      <c r="H50" s="12">
        <f t="shared" si="1"/>
        <v>0</v>
      </c>
    </row>
    <row r="51" ht="32" customHeight="1" spans="1:8">
      <c r="A51" s="12">
        <v>48</v>
      </c>
      <c r="B51" s="16" t="s">
        <v>94</v>
      </c>
      <c r="C51" s="16" t="s">
        <v>90</v>
      </c>
      <c r="D51" s="17"/>
      <c r="E51" s="18">
        <v>4</v>
      </c>
      <c r="F51" s="18">
        <v>1800</v>
      </c>
      <c r="G51" s="18"/>
      <c r="H51" s="12">
        <f t="shared" si="1"/>
        <v>0</v>
      </c>
    </row>
    <row r="52" ht="32" customHeight="1" spans="1:8">
      <c r="A52" s="12">
        <v>49</v>
      </c>
      <c r="B52" s="16" t="s">
        <v>95</v>
      </c>
      <c r="C52" s="16" t="s">
        <v>90</v>
      </c>
      <c r="D52" s="17"/>
      <c r="E52" s="18">
        <v>4</v>
      </c>
      <c r="F52" s="18">
        <v>3400</v>
      </c>
      <c r="G52" s="18"/>
      <c r="H52" s="12">
        <f t="shared" si="1"/>
        <v>0</v>
      </c>
    </row>
    <row r="53" ht="32" customHeight="1" spans="1:8">
      <c r="A53" s="12">
        <v>50</v>
      </c>
      <c r="B53" s="16" t="s">
        <v>96</v>
      </c>
      <c r="C53" s="16" t="s">
        <v>90</v>
      </c>
      <c r="D53" s="17"/>
      <c r="E53" s="18">
        <v>4</v>
      </c>
      <c r="F53" s="18">
        <v>1500</v>
      </c>
      <c r="G53" s="18"/>
      <c r="H53" s="12">
        <f t="shared" si="1"/>
        <v>0</v>
      </c>
    </row>
    <row r="54" ht="32" customHeight="1" spans="1:8">
      <c r="A54" s="12">
        <v>51</v>
      </c>
      <c r="B54" s="16" t="s">
        <v>97</v>
      </c>
      <c r="C54" s="16" t="s">
        <v>90</v>
      </c>
      <c r="D54" s="17"/>
      <c r="E54" s="18">
        <v>4</v>
      </c>
      <c r="F54" s="18">
        <v>1500</v>
      </c>
      <c r="G54" s="18"/>
      <c r="H54" s="12">
        <f t="shared" si="1"/>
        <v>0</v>
      </c>
    </row>
    <row r="55" ht="32" customHeight="1" spans="1:8">
      <c r="A55" s="12">
        <v>52</v>
      </c>
      <c r="B55" s="16" t="s">
        <v>98</v>
      </c>
      <c r="C55" s="16" t="s">
        <v>90</v>
      </c>
      <c r="D55" s="17"/>
      <c r="E55" s="18">
        <v>4</v>
      </c>
      <c r="F55" s="18">
        <v>1800</v>
      </c>
      <c r="G55" s="18"/>
      <c r="H55" s="12">
        <f t="shared" si="1"/>
        <v>0</v>
      </c>
    </row>
    <row r="56" ht="32" customHeight="1" spans="1:8">
      <c r="A56" s="12">
        <v>53</v>
      </c>
      <c r="B56" s="16" t="s">
        <v>99</v>
      </c>
      <c r="C56" s="16" t="s">
        <v>90</v>
      </c>
      <c r="D56" s="17"/>
      <c r="E56" s="18">
        <v>4</v>
      </c>
      <c r="F56" s="18">
        <v>1500</v>
      </c>
      <c r="G56" s="18"/>
      <c r="H56" s="12">
        <f t="shared" si="1"/>
        <v>0</v>
      </c>
    </row>
    <row r="57" ht="32" customHeight="1" spans="1:8">
      <c r="A57" s="12">
        <v>54</v>
      </c>
      <c r="B57" s="16" t="s">
        <v>100</v>
      </c>
      <c r="C57" s="16" t="s">
        <v>90</v>
      </c>
      <c r="D57" s="17"/>
      <c r="E57" s="18">
        <v>4</v>
      </c>
      <c r="F57" s="18">
        <v>1500</v>
      </c>
      <c r="G57" s="18"/>
      <c r="H57" s="12">
        <f t="shared" si="1"/>
        <v>0</v>
      </c>
    </row>
    <row r="58" ht="32" customHeight="1" spans="1:8">
      <c r="A58" s="12">
        <v>55</v>
      </c>
      <c r="B58" s="16" t="s">
        <v>101</v>
      </c>
      <c r="C58" s="16" t="s">
        <v>90</v>
      </c>
      <c r="D58" s="17"/>
      <c r="E58" s="18">
        <v>4</v>
      </c>
      <c r="F58" s="18">
        <v>2000</v>
      </c>
      <c r="G58" s="18"/>
      <c r="H58" s="12">
        <f t="shared" si="1"/>
        <v>0</v>
      </c>
    </row>
    <row r="59" ht="32" customHeight="1" spans="1:8">
      <c r="A59" s="12">
        <v>56</v>
      </c>
      <c r="B59" s="16" t="s">
        <v>102</v>
      </c>
      <c r="C59" s="16" t="s">
        <v>90</v>
      </c>
      <c r="D59" s="17"/>
      <c r="E59" s="18">
        <v>4</v>
      </c>
      <c r="F59" s="18">
        <v>1500</v>
      </c>
      <c r="G59" s="18"/>
      <c r="H59" s="12">
        <f t="shared" si="1"/>
        <v>0</v>
      </c>
    </row>
    <row r="60" ht="32" customHeight="1" spans="1:8">
      <c r="A60" s="12">
        <v>57</v>
      </c>
      <c r="B60" s="16" t="s">
        <v>103</v>
      </c>
      <c r="C60" s="16" t="s">
        <v>90</v>
      </c>
      <c r="D60" s="17"/>
      <c r="E60" s="18">
        <v>4</v>
      </c>
      <c r="F60" s="18">
        <v>3200</v>
      </c>
      <c r="G60" s="18"/>
      <c r="H60" s="12">
        <f t="shared" si="1"/>
        <v>0</v>
      </c>
    </row>
    <row r="61" ht="32" customHeight="1" spans="1:8">
      <c r="A61" s="12">
        <v>58</v>
      </c>
      <c r="B61" s="16" t="s">
        <v>104</v>
      </c>
      <c r="C61" s="16" t="s">
        <v>90</v>
      </c>
      <c r="D61" s="17"/>
      <c r="E61" s="18">
        <v>4</v>
      </c>
      <c r="F61" s="18">
        <v>1000</v>
      </c>
      <c r="G61" s="18"/>
      <c r="H61" s="12">
        <f t="shared" si="1"/>
        <v>0</v>
      </c>
    </row>
    <row r="62" ht="32" customHeight="1" spans="1:8">
      <c r="A62" s="12">
        <v>59</v>
      </c>
      <c r="B62" s="16" t="s">
        <v>105</v>
      </c>
      <c r="C62" s="16" t="s">
        <v>106</v>
      </c>
      <c r="D62" s="17"/>
      <c r="E62" s="18">
        <v>4</v>
      </c>
      <c r="F62" s="18">
        <v>2200</v>
      </c>
      <c r="G62" s="18"/>
      <c r="H62" s="12">
        <f t="shared" si="1"/>
        <v>0</v>
      </c>
    </row>
    <row r="63" ht="32" customHeight="1" spans="1:8">
      <c r="A63" s="12">
        <v>60</v>
      </c>
      <c r="B63" s="16" t="s">
        <v>107</v>
      </c>
      <c r="C63" s="16" t="s">
        <v>108</v>
      </c>
      <c r="D63" s="17"/>
      <c r="E63" s="18">
        <v>4</v>
      </c>
      <c r="F63" s="18">
        <v>1000</v>
      </c>
      <c r="G63" s="18"/>
      <c r="H63" s="12">
        <f t="shared" si="1"/>
        <v>0</v>
      </c>
    </row>
    <row r="64" ht="32" customHeight="1" spans="1:8">
      <c r="A64" s="12">
        <v>61</v>
      </c>
      <c r="B64" s="16" t="s">
        <v>109</v>
      </c>
      <c r="C64" s="16" t="s">
        <v>110</v>
      </c>
      <c r="D64" s="17"/>
      <c r="E64" s="18">
        <v>4</v>
      </c>
      <c r="F64" s="18">
        <v>3000</v>
      </c>
      <c r="G64" s="18"/>
      <c r="H64" s="12">
        <f t="shared" si="1"/>
        <v>0</v>
      </c>
    </row>
    <row r="65" ht="32" customHeight="1" spans="1:8">
      <c r="A65" s="12">
        <v>62</v>
      </c>
      <c r="B65" s="16" t="s">
        <v>111</v>
      </c>
      <c r="C65" s="16" t="s">
        <v>112</v>
      </c>
      <c r="D65" s="17"/>
      <c r="E65" s="18">
        <v>4</v>
      </c>
      <c r="F65" s="18">
        <v>2000</v>
      </c>
      <c r="G65" s="18"/>
      <c r="H65" s="12">
        <f t="shared" si="1"/>
        <v>0</v>
      </c>
    </row>
    <row r="66" ht="32" customHeight="1" spans="1:8">
      <c r="A66" s="12">
        <v>63</v>
      </c>
      <c r="B66" s="16" t="s">
        <v>113</v>
      </c>
      <c r="C66" s="16" t="s">
        <v>114</v>
      </c>
      <c r="D66" s="17"/>
      <c r="E66" s="18">
        <v>4</v>
      </c>
      <c r="F66" s="18">
        <v>2000</v>
      </c>
      <c r="G66" s="18"/>
      <c r="H66" s="12">
        <f t="shared" si="1"/>
        <v>0</v>
      </c>
    </row>
    <row r="67" ht="32" customHeight="1" spans="1:8">
      <c r="A67" s="12">
        <v>64</v>
      </c>
      <c r="B67" s="16" t="s">
        <v>115</v>
      </c>
      <c r="C67" s="16" t="s">
        <v>116</v>
      </c>
      <c r="D67" s="17"/>
      <c r="E67" s="18">
        <v>4</v>
      </c>
      <c r="F67" s="18">
        <v>700</v>
      </c>
      <c r="G67" s="18"/>
      <c r="H67" s="12">
        <f t="shared" si="1"/>
        <v>0</v>
      </c>
    </row>
    <row r="68" ht="32" customHeight="1" spans="1:8">
      <c r="A68" s="12">
        <v>65</v>
      </c>
      <c r="B68" s="16" t="s">
        <v>117</v>
      </c>
      <c r="C68" s="16" t="s">
        <v>118</v>
      </c>
      <c r="D68" s="17"/>
      <c r="E68" s="18">
        <v>4</v>
      </c>
      <c r="F68" s="18">
        <v>700</v>
      </c>
      <c r="G68" s="18"/>
      <c r="H68" s="12">
        <f t="shared" si="1"/>
        <v>0</v>
      </c>
    </row>
    <row r="69" ht="32" customHeight="1" spans="1:8">
      <c r="A69" s="12">
        <v>66</v>
      </c>
      <c r="B69" s="16" t="s">
        <v>119</v>
      </c>
      <c r="C69" s="16" t="s">
        <v>120</v>
      </c>
      <c r="D69" s="17"/>
      <c r="E69" s="18">
        <v>4</v>
      </c>
      <c r="F69" s="18">
        <v>1500</v>
      </c>
      <c r="G69" s="18"/>
      <c r="H69" s="12">
        <f t="shared" si="1"/>
        <v>0</v>
      </c>
    </row>
    <row r="70" ht="32" customHeight="1" spans="1:8">
      <c r="A70" s="12">
        <v>67</v>
      </c>
      <c r="B70" s="16" t="s">
        <v>121</v>
      </c>
      <c r="C70" s="16" t="s">
        <v>122</v>
      </c>
      <c r="D70" s="17"/>
      <c r="E70" s="18">
        <v>4</v>
      </c>
      <c r="F70" s="18">
        <v>2000</v>
      </c>
      <c r="G70" s="18"/>
      <c r="H70" s="12">
        <f t="shared" si="1"/>
        <v>0</v>
      </c>
    </row>
    <row r="71" ht="32" customHeight="1" spans="1:8">
      <c r="A71" s="12">
        <v>68</v>
      </c>
      <c r="B71" s="16" t="s">
        <v>123</v>
      </c>
      <c r="C71" s="16" t="s">
        <v>124</v>
      </c>
      <c r="D71" s="17"/>
      <c r="E71" s="18">
        <v>4</v>
      </c>
      <c r="F71" s="18">
        <v>1500</v>
      </c>
      <c r="G71" s="18"/>
      <c r="H71" s="12">
        <f t="shared" si="1"/>
        <v>0</v>
      </c>
    </row>
    <row r="72" ht="32" customHeight="1" spans="1:8">
      <c r="A72" s="8" t="s">
        <v>125</v>
      </c>
      <c r="B72" s="9"/>
      <c r="C72" s="9"/>
      <c r="D72" s="9"/>
      <c r="E72" s="9"/>
      <c r="F72" s="9"/>
      <c r="G72" s="10"/>
      <c r="H72" s="12"/>
    </row>
    <row r="73" ht="32" customHeight="1" spans="1:13">
      <c r="A73" s="12">
        <v>1</v>
      </c>
      <c r="B73" s="12" t="s">
        <v>126</v>
      </c>
      <c r="C73" s="12" t="s">
        <v>57</v>
      </c>
      <c r="D73" s="13" t="s">
        <v>12</v>
      </c>
      <c r="E73" s="12">
        <v>2</v>
      </c>
      <c r="F73" s="12">
        <v>2300</v>
      </c>
      <c r="G73" s="12"/>
      <c r="H73" s="12">
        <f t="shared" ref="H73:H96" si="2">E73*G73</f>
        <v>0</v>
      </c>
      <c r="M73" s="24"/>
    </row>
    <row r="74" ht="32" customHeight="1" spans="1:13">
      <c r="A74" s="12">
        <v>2</v>
      </c>
      <c r="B74" s="12" t="s">
        <v>127</v>
      </c>
      <c r="C74" s="12" t="s">
        <v>57</v>
      </c>
      <c r="D74" s="15"/>
      <c r="E74" s="12">
        <v>2</v>
      </c>
      <c r="F74" s="12">
        <v>2300</v>
      </c>
      <c r="G74" s="12"/>
      <c r="H74" s="12">
        <f t="shared" si="2"/>
        <v>0</v>
      </c>
      <c r="M74" s="24"/>
    </row>
    <row r="75" ht="153" customHeight="1" spans="1:13">
      <c r="A75" s="12">
        <v>3</v>
      </c>
      <c r="B75" s="12" t="s">
        <v>128</v>
      </c>
      <c r="C75" s="12" t="s">
        <v>129</v>
      </c>
      <c r="D75" s="15"/>
      <c r="E75" s="12">
        <v>2</v>
      </c>
      <c r="F75" s="12">
        <v>5200</v>
      </c>
      <c r="G75" s="12"/>
      <c r="H75" s="12">
        <f t="shared" si="2"/>
        <v>0</v>
      </c>
      <c r="M75" s="24"/>
    </row>
    <row r="76" ht="130" customHeight="1" spans="1:13">
      <c r="A76" s="12">
        <v>4</v>
      </c>
      <c r="B76" s="12" t="s">
        <v>130</v>
      </c>
      <c r="C76" s="12" t="s">
        <v>131</v>
      </c>
      <c r="D76" s="19" t="s">
        <v>132</v>
      </c>
      <c r="E76" s="12">
        <v>2</v>
      </c>
      <c r="F76" s="12">
        <v>9000</v>
      </c>
      <c r="G76" s="12"/>
      <c r="H76" s="12">
        <f t="shared" si="2"/>
        <v>0</v>
      </c>
      <c r="M76" s="24"/>
    </row>
    <row r="77" ht="32" customHeight="1" spans="1:8">
      <c r="A77" s="12">
        <v>5</v>
      </c>
      <c r="B77" s="16" t="s">
        <v>133</v>
      </c>
      <c r="C77" s="16" t="s">
        <v>134</v>
      </c>
      <c r="D77" s="18" t="s">
        <v>135</v>
      </c>
      <c r="E77" s="18">
        <v>4</v>
      </c>
      <c r="F77" s="18">
        <v>800</v>
      </c>
      <c r="G77" s="18"/>
      <c r="H77" s="12">
        <f t="shared" si="2"/>
        <v>0</v>
      </c>
    </row>
    <row r="78" ht="32" customHeight="1" spans="1:8">
      <c r="A78" s="12">
        <v>6</v>
      </c>
      <c r="B78" s="16" t="s">
        <v>136</v>
      </c>
      <c r="C78" s="16" t="s">
        <v>134</v>
      </c>
      <c r="D78" s="18" t="s">
        <v>135</v>
      </c>
      <c r="E78" s="18">
        <v>4</v>
      </c>
      <c r="F78" s="18">
        <v>3000</v>
      </c>
      <c r="G78" s="18"/>
      <c r="H78" s="12">
        <f t="shared" si="2"/>
        <v>0</v>
      </c>
    </row>
    <row r="79" ht="32" customHeight="1" spans="1:8">
      <c r="A79" s="12">
        <v>7</v>
      </c>
      <c r="B79" s="16" t="s">
        <v>137</v>
      </c>
      <c r="C79" s="16" t="s">
        <v>134</v>
      </c>
      <c r="D79" s="18" t="s">
        <v>135</v>
      </c>
      <c r="E79" s="18">
        <v>4</v>
      </c>
      <c r="F79" s="18">
        <v>3000</v>
      </c>
      <c r="G79" s="18"/>
      <c r="H79" s="12">
        <f t="shared" si="2"/>
        <v>0</v>
      </c>
    </row>
    <row r="80" ht="32" customHeight="1" spans="1:8">
      <c r="A80" s="12">
        <v>8</v>
      </c>
      <c r="B80" s="16" t="s">
        <v>138</v>
      </c>
      <c r="C80" s="16" t="s">
        <v>134</v>
      </c>
      <c r="D80" s="18" t="s">
        <v>135</v>
      </c>
      <c r="E80" s="18">
        <v>4</v>
      </c>
      <c r="F80" s="18">
        <v>3000</v>
      </c>
      <c r="G80" s="18"/>
      <c r="H80" s="12">
        <f t="shared" si="2"/>
        <v>0</v>
      </c>
    </row>
    <row r="81" ht="32" customHeight="1" spans="1:8">
      <c r="A81" s="12">
        <v>9</v>
      </c>
      <c r="B81" s="16" t="s">
        <v>139</v>
      </c>
      <c r="C81" s="16" t="s">
        <v>134</v>
      </c>
      <c r="D81" s="18" t="s">
        <v>135</v>
      </c>
      <c r="E81" s="18">
        <v>4</v>
      </c>
      <c r="F81" s="18">
        <v>3000</v>
      </c>
      <c r="G81" s="18"/>
      <c r="H81" s="12">
        <f t="shared" si="2"/>
        <v>0</v>
      </c>
    </row>
    <row r="82" ht="32" customHeight="1" spans="1:8">
      <c r="A82" s="12">
        <v>10</v>
      </c>
      <c r="B82" s="16" t="s">
        <v>140</v>
      </c>
      <c r="C82" s="16" t="s">
        <v>134</v>
      </c>
      <c r="D82" s="18" t="s">
        <v>135</v>
      </c>
      <c r="E82" s="18">
        <v>4</v>
      </c>
      <c r="F82" s="18">
        <v>2500</v>
      </c>
      <c r="G82" s="18"/>
      <c r="H82" s="12">
        <f t="shared" si="2"/>
        <v>0</v>
      </c>
    </row>
    <row r="83" ht="32" customHeight="1" spans="1:8">
      <c r="A83" s="12">
        <v>11</v>
      </c>
      <c r="B83" s="16" t="s">
        <v>141</v>
      </c>
      <c r="C83" s="16" t="s">
        <v>134</v>
      </c>
      <c r="D83" s="18" t="s">
        <v>135</v>
      </c>
      <c r="E83" s="18">
        <v>4</v>
      </c>
      <c r="F83" s="18">
        <v>2500</v>
      </c>
      <c r="G83" s="18"/>
      <c r="H83" s="12">
        <f t="shared" si="2"/>
        <v>0</v>
      </c>
    </row>
    <row r="84" ht="32" customHeight="1" spans="1:8">
      <c r="A84" s="12">
        <v>12</v>
      </c>
      <c r="B84" s="16" t="s">
        <v>142</v>
      </c>
      <c r="C84" s="16" t="s">
        <v>134</v>
      </c>
      <c r="D84" s="18" t="s">
        <v>135</v>
      </c>
      <c r="E84" s="18">
        <v>4</v>
      </c>
      <c r="F84" s="18">
        <v>2500</v>
      </c>
      <c r="G84" s="18"/>
      <c r="H84" s="12">
        <f t="shared" si="2"/>
        <v>0</v>
      </c>
    </row>
    <row r="85" ht="32" customHeight="1" spans="1:8">
      <c r="A85" s="12">
        <v>13</v>
      </c>
      <c r="B85" s="16" t="s">
        <v>143</v>
      </c>
      <c r="C85" s="16" t="s">
        <v>134</v>
      </c>
      <c r="D85" s="18" t="s">
        <v>135</v>
      </c>
      <c r="E85" s="18">
        <v>4</v>
      </c>
      <c r="F85" s="18">
        <v>2200</v>
      </c>
      <c r="G85" s="18"/>
      <c r="H85" s="12">
        <f t="shared" si="2"/>
        <v>0</v>
      </c>
    </row>
    <row r="86" ht="32" customHeight="1" spans="1:8">
      <c r="A86" s="12">
        <v>14</v>
      </c>
      <c r="B86" s="16" t="s">
        <v>144</v>
      </c>
      <c r="C86" s="16" t="s">
        <v>134</v>
      </c>
      <c r="D86" s="18" t="s">
        <v>135</v>
      </c>
      <c r="E86" s="18">
        <v>4</v>
      </c>
      <c r="F86" s="18">
        <v>3000</v>
      </c>
      <c r="G86" s="18"/>
      <c r="H86" s="12">
        <f t="shared" si="2"/>
        <v>0</v>
      </c>
    </row>
    <row r="87" ht="32" customHeight="1" spans="1:8">
      <c r="A87" s="12">
        <v>15</v>
      </c>
      <c r="B87" s="16" t="s">
        <v>145</v>
      </c>
      <c r="C87" s="16" t="s">
        <v>134</v>
      </c>
      <c r="D87" s="18" t="s">
        <v>135</v>
      </c>
      <c r="E87" s="18">
        <v>4</v>
      </c>
      <c r="F87" s="18">
        <v>2500</v>
      </c>
      <c r="G87" s="18"/>
      <c r="H87" s="12">
        <f t="shared" si="2"/>
        <v>0</v>
      </c>
    </row>
    <row r="88" ht="32" customHeight="1" spans="1:8">
      <c r="A88" s="12">
        <v>16</v>
      </c>
      <c r="B88" s="16" t="s">
        <v>146</v>
      </c>
      <c r="C88" s="16" t="s">
        <v>134</v>
      </c>
      <c r="D88" s="18" t="s">
        <v>135</v>
      </c>
      <c r="E88" s="18">
        <v>4</v>
      </c>
      <c r="F88" s="18">
        <v>2200</v>
      </c>
      <c r="G88" s="18"/>
      <c r="H88" s="12">
        <f t="shared" si="2"/>
        <v>0</v>
      </c>
    </row>
    <row r="89" ht="32" customHeight="1" spans="1:8">
      <c r="A89" s="12">
        <v>17</v>
      </c>
      <c r="B89" s="16" t="s">
        <v>147</v>
      </c>
      <c r="C89" s="16" t="s">
        <v>134</v>
      </c>
      <c r="D89" s="18" t="s">
        <v>135</v>
      </c>
      <c r="E89" s="18">
        <v>4</v>
      </c>
      <c r="F89" s="18">
        <v>3500</v>
      </c>
      <c r="G89" s="18"/>
      <c r="H89" s="12">
        <f t="shared" si="2"/>
        <v>0</v>
      </c>
    </row>
    <row r="90" ht="32" customHeight="1" spans="1:8">
      <c r="A90" s="12">
        <v>18</v>
      </c>
      <c r="B90" s="16" t="s">
        <v>148</v>
      </c>
      <c r="C90" s="16" t="s">
        <v>134</v>
      </c>
      <c r="D90" s="18" t="s">
        <v>135</v>
      </c>
      <c r="E90" s="18">
        <v>4</v>
      </c>
      <c r="F90" s="18">
        <v>3500</v>
      </c>
      <c r="G90" s="18"/>
      <c r="H90" s="12">
        <f t="shared" si="2"/>
        <v>0</v>
      </c>
    </row>
    <row r="91" ht="32" customHeight="1" spans="1:8">
      <c r="A91" s="12">
        <v>19</v>
      </c>
      <c r="B91" s="16" t="s">
        <v>149</v>
      </c>
      <c r="C91" s="16" t="s">
        <v>134</v>
      </c>
      <c r="D91" s="18" t="s">
        <v>150</v>
      </c>
      <c r="E91" s="18">
        <v>4</v>
      </c>
      <c r="F91" s="18">
        <v>3800</v>
      </c>
      <c r="G91" s="18"/>
      <c r="H91" s="12">
        <f t="shared" si="2"/>
        <v>0</v>
      </c>
    </row>
    <row r="92" ht="32" customHeight="1" spans="1:8">
      <c r="A92" s="12">
        <v>20</v>
      </c>
      <c r="B92" s="16" t="s">
        <v>151</v>
      </c>
      <c r="C92" s="16" t="s">
        <v>134</v>
      </c>
      <c r="D92" s="18" t="s">
        <v>150</v>
      </c>
      <c r="E92" s="18">
        <v>4</v>
      </c>
      <c r="F92" s="18">
        <v>2500</v>
      </c>
      <c r="G92" s="18"/>
      <c r="H92" s="12">
        <f t="shared" si="2"/>
        <v>0</v>
      </c>
    </row>
    <row r="93" ht="32" customHeight="1" spans="1:8">
      <c r="A93" s="12">
        <v>21</v>
      </c>
      <c r="B93" s="16" t="s">
        <v>152</v>
      </c>
      <c r="C93" s="16" t="s">
        <v>134</v>
      </c>
      <c r="D93" s="18" t="s">
        <v>150</v>
      </c>
      <c r="E93" s="18">
        <v>4</v>
      </c>
      <c r="F93" s="18">
        <v>2200</v>
      </c>
      <c r="G93" s="18"/>
      <c r="H93" s="12">
        <f t="shared" si="2"/>
        <v>0</v>
      </c>
    </row>
    <row r="94" ht="32" customHeight="1" spans="1:8">
      <c r="A94" s="12">
        <v>22</v>
      </c>
      <c r="B94" s="16" t="s">
        <v>153</v>
      </c>
      <c r="C94" s="16" t="s">
        <v>134</v>
      </c>
      <c r="D94" s="18" t="s">
        <v>150</v>
      </c>
      <c r="E94" s="18">
        <v>4</v>
      </c>
      <c r="F94" s="18">
        <v>2200</v>
      </c>
      <c r="G94" s="18"/>
      <c r="H94" s="12">
        <f t="shared" si="2"/>
        <v>0</v>
      </c>
    </row>
    <row r="95" ht="32" customHeight="1" spans="1:8">
      <c r="A95" s="12">
        <v>23</v>
      </c>
      <c r="B95" s="16" t="s">
        <v>154</v>
      </c>
      <c r="C95" s="16" t="s">
        <v>134</v>
      </c>
      <c r="D95" s="18" t="s">
        <v>150</v>
      </c>
      <c r="E95" s="18">
        <v>4</v>
      </c>
      <c r="F95" s="18">
        <v>4500</v>
      </c>
      <c r="G95" s="18"/>
      <c r="H95" s="12">
        <f t="shared" si="2"/>
        <v>0</v>
      </c>
    </row>
    <row r="96" ht="32" customHeight="1" spans="1:8">
      <c r="A96" s="12">
        <v>24</v>
      </c>
      <c r="B96" s="16" t="s">
        <v>155</v>
      </c>
      <c r="C96" s="16" t="s">
        <v>134</v>
      </c>
      <c r="D96" s="18" t="s">
        <v>150</v>
      </c>
      <c r="E96" s="18">
        <v>4</v>
      </c>
      <c r="F96" s="18">
        <v>3500</v>
      </c>
      <c r="G96" s="18"/>
      <c r="H96" s="12">
        <f t="shared" si="2"/>
        <v>0</v>
      </c>
    </row>
    <row r="97" ht="59" customHeight="1" spans="1:8">
      <c r="A97" s="20" t="s">
        <v>156</v>
      </c>
      <c r="B97" s="20"/>
      <c r="C97" s="20"/>
      <c r="D97" s="20"/>
      <c r="E97" s="20"/>
      <c r="F97" s="20"/>
      <c r="G97" s="20"/>
      <c r="H97" s="12">
        <f>SUM(H4:H96)</f>
        <v>0</v>
      </c>
    </row>
    <row r="98" ht="135" customHeight="1" spans="1:8">
      <c r="A98" s="21" t="s">
        <v>157</v>
      </c>
      <c r="B98" s="22"/>
      <c r="C98" s="22"/>
      <c r="D98" s="22"/>
      <c r="E98" s="22"/>
      <c r="F98" s="22"/>
      <c r="G98" s="22"/>
      <c r="H98" s="23"/>
    </row>
  </sheetData>
  <mergeCells count="10">
    <mergeCell ref="A1:H1"/>
    <mergeCell ref="A3:G3"/>
    <mergeCell ref="A72:G72"/>
    <mergeCell ref="A97:G97"/>
    <mergeCell ref="A98:H98"/>
    <mergeCell ref="C4:C7"/>
    <mergeCell ref="D4:D36"/>
    <mergeCell ref="D37:D47"/>
    <mergeCell ref="D48:D71"/>
    <mergeCell ref="D73:D75"/>
  </mergeCells>
  <pageMargins left="0.7" right="0.7" top="0.75" bottom="0.75" header="0.3" footer="0.3"/>
  <pageSetup paperSize="9" scale="43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测试价格报价表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Jacky Huang</dc:creator>
  <cp:lastModifiedBy>曾群生</cp:lastModifiedBy>
  <dcterms:created xsi:type="dcterms:W3CDTF">2023-01-13T08:09:00Z</dcterms:created>
  <dcterms:modified xsi:type="dcterms:W3CDTF">2025-09-05T08:50:15Z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2052-11.8.2.12085</vt:lpwstr>
  </property>
  <property fmtid="{D5CDD505-2E9C-101B-9397-08002B2CF9AE}" pid="3" name="ICV">
    <vt:lpwstr>925248EAE79E47CFA7294F213D6E8E7C</vt:lpwstr>
  </property>
  <property fmtid="{D5CDD505-2E9C-101B-9397-08002B2CF9AE}" pid="4" name="KSOReadingLayout">
    <vt:bool>true</vt:bool>
  </property>
</Properties>
</file>